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<sst xmlns="http://schemas.openxmlformats.org/spreadsheetml/2006/main" count="73" uniqueCount="58">
  <si>
    <t>附件2</t>
  </si>
  <si>
    <t>项目支出绩效自评表</t>
  </si>
  <si>
    <t>（2024年度）</t>
  </si>
  <si>
    <t>项目名称</t>
  </si>
  <si>
    <t>公共事务协管经费</t>
  </si>
  <si>
    <t>主管部门</t>
  </si>
  <si>
    <t>北京市朝阳区卫生健康委员会</t>
  </si>
  <si>
    <t>实施单位</t>
  </si>
  <si>
    <t>北京市朝阳区卫生健康监督所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</si>
  <si>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</si>
  <si>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</si>
  <si>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</si>
  <si>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</si>
  <si>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</si>
  <si>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</si>
  <si>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</si>
  <si>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</si>
  <si>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</si>
  <si>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</si>
  <si>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</si>
  <si>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</si>
  <si>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</si>
  <si>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</si>
  <si>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</si>
  <si>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因执法辅助等临时性工作需要使用编制外用工，协助监督员完成公共服务工作，促进卫生监督工作发展。</t>
  </si>
  <si>
    <t>编制外用工能够协助监督员完成公共服务工作，促进卫生监督工作发展。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</si>
  <si>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</si>
  <si>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</si>
  <si>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</si>
  <si>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</si>
  <si>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</si>
  <si>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</si>
  <si>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</si>
  <si>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</si>
  <si>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</si>
  <si>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</si>
  <si>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</si>
  <si>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使用协管人员数量</t>
  </si>
  <si>
    <t>≤</t>
  </si>
  <si>
    <t>人</t>
  </si>
  <si>
    <t>质量指标</t>
  </si>
  <si>
    <t>人员符合使用要求</t>
  </si>
  <si>
    <t>定性</t>
  </si>
  <si>
    <t>优良中低差</t>
  </si>
  <si>
    <t>优</t>
  </si>
  <si>
    <t>时效指标</t>
  </si>
  <si>
    <t>按派遣协议支付</t>
  </si>
  <si>
    <t>成本指标</t>
  </si>
  <si>
    <t>经济成本指标</t>
  </si>
  <si>
    <t>按标准使用经费</t>
  </si>
  <si>
    <t>万元</t>
  </si>
  <si>
    <t>社会效益指标</t>
  </si>
  <si>
    <t>执法效果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</si>
  <si>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</si>
  <si>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</si>
  <si>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针对编外人员投诉量低于年均在岗人数5%</t>
  </si>
  <si>
    <t>%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</si>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</sst>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3" formatCode="_ * #,##0.00_ ;_ * \-#,##0.00_ ;_ * &quot;-&quot;??_ ;_ @_ "/>
    <numFmt numFmtId="177" formatCode="0.0000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9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30" fillId="13" borderId="12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workbookViewId="0">
      <selection activeCell="P13" sqref="P1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5" max="5" width="7.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2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4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644.221</v>
      </c>
      <c r="F7" s="15"/>
      <c r="G7" s="16"/>
      <c r="H7" s="14">
        <f>SUM(H8:I10)</f>
        <v>542.069336</v>
      </c>
      <c r="I7" s="16"/>
      <c r="J7" s="14">
        <f>SUM(J8:K10)</f>
        <v>542.069336</v>
      </c>
      <c r="K7" s="16"/>
      <c r="L7" s="5">
        <v>10</v>
      </c>
      <c r="M7" s="25">
        <f>J7/H7</f>
        <v>1</v>
      </c>
      <c r="N7" s="26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644.221</v>
      </c>
      <c r="F8" s="15"/>
      <c r="G8" s="16"/>
      <c r="H8" s="14">
        <v>542.069336</v>
      </c>
      <c r="I8" s="16"/>
      <c r="J8" s="27">
        <v>542.069336</v>
      </c>
      <c r="K8" s="27"/>
      <c r="L8" s="7" t="s">
        <v>18</v>
      </c>
      <c r="M8" s="25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7">
        <v>0</v>
      </c>
      <c r="K9" s="27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7">
        <v>0</v>
      </c>
      <c r="K10" s="27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36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94</v>
      </c>
      <c r="I14" s="6" t="s">
        <v>39</v>
      </c>
      <c r="J14" s="7">
        <v>65</v>
      </c>
      <c r="K14" s="7">
        <v>20</v>
      </c>
      <c r="L14" s="7"/>
      <c r="M14" s="26">
        <v>20</v>
      </c>
      <c r="N14" s="28"/>
    </row>
    <row r="15" ht="40" customHeight="1" spans="1:14">
      <c r="A15" s="9"/>
      <c r="B15" s="5"/>
      <c r="C15" s="5" t="s">
        <v>40</v>
      </c>
      <c r="D15" s="19" t="s">
        <v>41</v>
      </c>
      <c r="E15" s="20"/>
      <c r="F15" s="20"/>
      <c r="G15" s="19" t="s">
        <v>42</v>
      </c>
      <c r="H15" s="19" t="s">
        <v>43</v>
      </c>
      <c r="I15" s="7"/>
      <c r="J15" s="6" t="s">
        <v>44</v>
      </c>
      <c r="K15" s="7">
        <v>10</v>
      </c>
      <c r="L15" s="7"/>
      <c r="M15" s="26">
        <v>10</v>
      </c>
      <c r="N15" s="7"/>
    </row>
    <row r="16" ht="40" customHeight="1" spans="1:14">
      <c r="A16" s="9"/>
      <c r="B16" s="5"/>
      <c r="C16" s="5" t="s">
        <v>45</v>
      </c>
      <c r="D16" s="19" t="s">
        <v>46</v>
      </c>
      <c r="E16" s="20"/>
      <c r="F16" s="20"/>
      <c r="G16" s="19" t="s">
        <v>42</v>
      </c>
      <c r="H16" s="19" t="s">
        <v>43</v>
      </c>
      <c r="I16" s="7"/>
      <c r="J16" s="6" t="s">
        <v>44</v>
      </c>
      <c r="K16" s="7">
        <v>20</v>
      </c>
      <c r="L16" s="7"/>
      <c r="M16" s="26">
        <v>20</v>
      </c>
      <c r="N16" s="7"/>
    </row>
    <row r="17" ht="40" customHeight="1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38</v>
      </c>
      <c r="H17" s="21">
        <v>8.7435</v>
      </c>
      <c r="I17" s="6" t="s">
        <v>50</v>
      </c>
      <c r="J17" s="7">
        <v>8.700188</v>
      </c>
      <c r="K17" s="7">
        <v>10</v>
      </c>
      <c r="L17" s="7"/>
      <c r="M17" s="26">
        <v>10</v>
      </c>
      <c r="N17" s="6"/>
    </row>
    <row r="18" ht="40" customHeight="1" spans="1:14">
      <c r="A18" s="9"/>
      <c r="B18" s="5"/>
      <c r="C18" s="23" t="s">
        <v>51</v>
      </c>
      <c r="D18" s="19" t="s">
        <v>52</v>
      </c>
      <c r="E18" s="20"/>
      <c r="F18" s="20"/>
      <c r="G18" s="19" t="s">
        <v>42</v>
      </c>
      <c r="H18" s="19" t="s">
        <v>43</v>
      </c>
      <c r="I18" s="7"/>
      <c r="J18" s="6" t="s">
        <v>44</v>
      </c>
      <c r="K18" s="7">
        <v>20</v>
      </c>
      <c r="L18" s="7"/>
      <c r="M18" s="26">
        <v>20</v>
      </c>
      <c r="N18" s="7"/>
    </row>
    <row r="19" ht="40" customHeight="1" spans="1:14">
      <c r="A19" s="9"/>
      <c r="B19" s="23" t="s">
        <v>53</v>
      </c>
      <c r="C19" s="5" t="s">
        <v>54</v>
      </c>
      <c r="D19" s="19" t="s">
        <v>55</v>
      </c>
      <c r="E19" s="20"/>
      <c r="F19" s="20"/>
      <c r="G19" s="20" t="s">
        <v>38</v>
      </c>
      <c r="H19" s="21">
        <v>5</v>
      </c>
      <c r="I19" s="7" t="s">
        <v>56</v>
      </c>
      <c r="J19" s="7">
        <v>0</v>
      </c>
      <c r="K19" s="7">
        <v>10</v>
      </c>
      <c r="L19" s="7"/>
      <c r="M19" s="26">
        <v>10</v>
      </c>
      <c r="N19" s="7"/>
    </row>
    <row r="20" spans="1:14">
      <c r="A20" s="20" t="s">
        <v>57</v>
      </c>
      <c r="B20" s="20"/>
      <c r="C20" s="20"/>
      <c r="D20" s="20"/>
      <c r="E20" s="20"/>
      <c r="F20" s="20"/>
      <c r="G20" s="20"/>
      <c r="H20" s="20"/>
      <c r="I20" s="20"/>
      <c r="J20" s="20"/>
      <c r="K20" s="20">
        <v>100</v>
      </c>
      <c r="L20" s="20"/>
      <c r="M20" s="29">
        <f>SUM(M14:M19)+N7</f>
        <v>100</v>
      </c>
      <c r="N20" s="30"/>
    </row>
  </sheetData>
  <mergeCells count="53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2025-09-09T00:23:59Z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8F2FCB61BF3240BBB4A4DA940F6ED89A</vt:lpwstr>
  </property>
</Properties>
</file>